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A4F9EE86-87F5-4D7C-BD41-889E7025879E}"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G10" i="10"/>
  <c r="A17" i="10" l="1"/>
  <c r="I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<sst xmlns="http://schemas.openxmlformats.org/spreadsheetml/2006/main" count="1830" uniqueCount="855">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</sst>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I10" sqref="I10:J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706</v>
      </c>
      <c r="B10" s="185"/>
      <c r="C10" s="193" t="str">
        <f>VLOOKUP(A10,lista,2,0)</f>
        <v>G. TELECOMUNICACIONES TERRESTRES</v>
      </c>
      <c r="D10" s="193"/>
      <c r="E10" s="193"/>
      <c r="F10" s="193"/>
      <c r="G10" s="193" t="str">
        <f>VLOOKUP(A10,lista,3,0)</f>
        <v>Experto/a 3</v>
      </c>
      <c r="H10" s="193"/>
      <c r="I10" s="200" t="str">
        <f>VLOOKUP(A10,lista,4,0)</f>
        <v>Técnico/a de Telecomunicaciones FRMCS</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9 años de experiencia laboral
Al menos 5 años en de proyectos de Telecomunicaciones
Al menos 12 meses en tareas de normativa de FRMCS</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1Juie1dPZdtNMLqBprnLv2INLrSVGGAnTpKDKOyJT7/0ZhBLV9nZMOxK2ywcE/LfXdh09qnfNePv7bWbabukKg==" saltValue="FTJsfxDB4ZOYc7gH+f1vX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2025-10-28T12:02:17Z</dcterms:modified>
</cp:coreProperties>
</file>